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go\Desktop\Fotos-editar\"/>
    </mc:Choice>
  </mc:AlternateContent>
  <bookViews>
    <workbookView xWindow="0" yWindow="0" windowWidth="20400" windowHeight="9045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" l="1"/>
  <c r="K15" i="1"/>
  <c r="K19" i="1" s="1"/>
</calcChain>
</file>

<file path=xl/sharedStrings.xml><?xml version="1.0" encoding="utf-8"?>
<sst xmlns="http://schemas.openxmlformats.org/spreadsheetml/2006/main" count="69" uniqueCount="49">
  <si>
    <t>La cantidad de vapor necesaria para alzar la temperatura por 10K es:</t>
  </si>
  <si>
    <t>Valores pre determinados:</t>
  </si>
  <si>
    <t>m1= 100kg (harina)</t>
  </si>
  <si>
    <t>cP= 1884 J/(kgK) (Calor específico harina)</t>
  </si>
  <si>
    <t>cA= 4187 J/(kgK) (Calor específico agua)</t>
  </si>
  <si>
    <t>cV= 2680 kJ/kg (entalpía vapor)</t>
  </si>
  <si>
    <t>Valor buscado:</t>
  </si>
  <si>
    <t>Vapor necesario:</t>
  </si>
  <si>
    <t>El valor en este caso significa: para alzar por 10°C la mezcla se requiere 0.69kg/100kg*100%=0.69% de vapor saturado a 100°C y presión ambiental de 1 bar (0.1MPa).</t>
  </si>
  <si>
    <t>De otra manera:</t>
  </si>
  <si>
    <t>El alza de temperatura necesaria para aumentar la humedad por 1% es:</t>
  </si>
  <si>
    <t>m2= 1kg (agua en forma de vapor)</t>
  </si>
  <si>
    <t>El valor en este caso significa: para alzar por 1% en humedad la mezcla se requiere alzar la temperatura por 15.84°C con vapor saturado a 100°C y presión ambiental de 1 bar (0.1MPa).</t>
  </si>
  <si>
    <t>m1=</t>
  </si>
  <si>
    <t>cP=</t>
  </si>
  <si>
    <t>cA=</t>
  </si>
  <si>
    <t>cV=</t>
  </si>
  <si>
    <t>ΔT=</t>
  </si>
  <si>
    <t>m2=</t>
  </si>
  <si>
    <t>ΔQ=</t>
  </si>
  <si>
    <t>ΔT= 10°C = 10K</t>
  </si>
  <si>
    <t>ΔQ=m2*cv+m2*cA*ΔT</t>
  </si>
  <si>
    <t>ΔQ=m2*(cv+cA*ΔT)</t>
  </si>
  <si>
    <t>m2=ΔQ/(cv+cA*ΔT)=1'884'000J/(2'680'000J/kg+4'187J/(kg*K)*10K)=0.69217kg</t>
  </si>
  <si>
    <t>ΔT= K (diferencia de temperatura)</t>
  </si>
  <si>
    <t>ΔQ: diferencia de energía para calentar la harina a una determinada temperatura</t>
  </si>
  <si>
    <t>m2= Δ (agua en forma de vapor)</t>
  </si>
  <si>
    <t>DATOS</t>
  </si>
  <si>
    <t>J</t>
  </si>
  <si>
    <t>kg</t>
  </si>
  <si>
    <t>J/(kgK)</t>
  </si>
  <si>
    <t>kJ/kg</t>
  </si>
  <si>
    <t>K</t>
  </si>
  <si>
    <t>Como corolario al agregar 1kg de vapor saturado a 100°C y presión ambiental(1bar) se aumenta la temperatura de 100 kg de masa en 14.5°C.</t>
  </si>
  <si>
    <t>ΔQ=m1*cP*ΔT=100kg*1884J/(kg*K)*10K=1'884'000J</t>
  </si>
  <si>
    <t xml:space="preserve">kg de vapor </t>
  </si>
  <si>
    <t>ΔT=10°C=10K</t>
  </si>
  <si>
    <t>0=m1*cP*ΔT-m2*cv-m2*cA*ΔT</t>
  </si>
  <si>
    <t>m2*cv=ΔT*(m1*cP*-m2*cA)</t>
  </si>
  <si>
    <t>(m2*cv)/(m1*cP*-m2*cA)=ΔT</t>
  </si>
  <si>
    <t>ΔT=(m2*cv)/(m1*cP*-m2*cA)</t>
  </si>
  <si>
    <t>ΔT=(m2*cv)/(m1*cP*-m2*cA) =(1kg*2680000J/kg)/(100kg*1884J/(kg*K)-1kg*4187J/(kg*K))=2680000J/(188400J/K-4187J/K)=</t>
  </si>
  <si>
    <t>ΔT=15.84K=15.84°C</t>
  </si>
  <si>
    <t>m2=Δ (agua en forma de vapor)</t>
  </si>
  <si>
    <t>ΔQ=0=m1*cP*ΔT-(m2*cv+m2*cA*?T)</t>
  </si>
  <si>
    <t>m2*cv=m1*cP*ΔT-m2*cA*ΔT</t>
  </si>
  <si>
    <t>FORO ENGORMIX.</t>
  </si>
  <si>
    <t>ALIMENTO DIFICIL DE PELETEAR. MANEJO DE DADOS Y CAMISAS</t>
  </si>
  <si>
    <t>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</si>
</sst>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58585A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quotePrefix="1"/>
    <xf numFmtId="0" fontId="0" fillId="2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2" fontId="0" fillId="3" borderId="0" xfId="0" applyNumberFormat="1" applyFill="1"/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152040</xdr:colOff>
      <xdr:row>21</xdr:row>
      <xdr:rowOff>121620</xdr:rowOff>
    </xdr:from>
    <xdr:to>
      <xdr:col>13</xdr:col>
      <xdr:colOff>305400</xdr:colOff>
      <xdr:row>36</xdr:row>
      <xdr:rowOff>38640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xmlns="" id="{5BFB5B6D-3814-FDDD-B72E-611CB2D4B6C2}"/>
                </a:ext>
              </a:extLst>
            </xdr14:cNvPr>
            <xdr14:cNvContentPartPr/>
          </xdr14:nvContentPartPr>
          <xdr14:nvPr macro=""/>
          <xdr14:xfrm>
            <a:off x="6400440" y="2872440"/>
            <a:ext cx="1250640" cy="2088720"/>
          </xdr14:xfrm>
        </xdr:contentPart>
      </mc:Choice>
      <mc:Fallback xmlns=""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5BFB5B6D-3814-FDDD-B72E-611CB2D4B6C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391440" y="2863440"/>
              <a:ext cx="1268280" cy="210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144480</xdr:colOff>
      <xdr:row>36</xdr:row>
      <xdr:rowOff>30000</xdr:rowOff>
    </xdr:from>
    <xdr:to>
      <xdr:col>11</xdr:col>
      <xdr:colOff>394320</xdr:colOff>
      <xdr:row>36</xdr:row>
      <xdr:rowOff>30360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xmlns="" id="{E72D2F95-7E50-0782-2E43-EC28A1EC9906}"/>
                </a:ext>
              </a:extLst>
            </xdr14:cNvPr>
            <xdr14:cNvContentPartPr/>
          </xdr14:nvContentPartPr>
          <xdr14:nvPr macro=""/>
          <xdr14:xfrm>
            <a:off x="6392880" y="4952520"/>
            <a:ext cx="249840" cy="36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E72D2F95-7E50-0782-2E43-EC28A1EC99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383880" y="4943520"/>
              <a:ext cx="26748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28T16:27:49.0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3689 1 24575,'0'42'0,"-2"9"0,5-2 0,10 79 0,-8-92 0,2 50 0,-6-49 0,8 49 0,-1-50 0,1 7 0,-2 1 0,3 77 0,-11 461 0,0-558 0,-2 0 0,-1 0 0,-14 46 0,-2 10 0,-1-2 0,14-61 0,2 1 0,0 0 0,2 1 0,-2 19 0,4-6 0,-2-1 0,-2 1 0,0 0 0,-2-1 0,-15 46 0,6-32 0,-13 80 0,11-38 0,9-58 0,0 2 0,-22 46 0,-22 53 0,-32 40 0,63-121 0,1 1 0,-17 70 0,34-107 0,-2 6 0,-2-1 0,-16 30 0,13-29 0,3 0 0,-12 27 0,-10 27 0,20-53 0,-13 40 0,10-11 0,6-15 0,-3 1 0,-2-1 0,-1 0 0,-32 60 0,-100 167 0,72-127 0,64-113 0,-15 41 0,16-42 0,1 1 0,-18 30 0,2-10 0,15-25 0,0 0 0,-2-1 0,0 0 0,-14 14 0,-28 27 0,-98 79 0,132-116 0,-1 0 0,2 0 0,0 2 0,1 0 0,-18 33 0,-13 18 0,30-47 0,-21 45 0,-2 3 0,30-60 0,1 0 0,-2-2 0,0 1 0,-25 19 0,23-21 0,0 2 0,1-1 0,0 1 0,-12 20 0,5-9 0,1 0 0,-33 30 0,-17 19 0,30-29 0,-1-3 0,-67 52 0,85-75 0,3-3 0,-3 0 0,-38 20 0,-19 11 0,-49 55 0,4-2 0,100-84 0,-1-1 0,0-2 0,-1 1 0,-32 8 0,-13 5 0,57-18 0,-13 2 0,1 3 0,-43 26 0,47-27 0,1 0 0,-1-2 0,-1 1 0,1-3 0,-44 11 0,37-11 0,1 2 0,0-1 0,-28 16 0,-12 20 0,51-31 0,-35 18 0,41-27 0,1 1 0,-1-2 0,-18 3 0,16-3 0,1-1 0,0 2 0,-17 7 0,14-3 0,-1-1 0,0-1 0,-1-1 0,-1 1 0,1-1 0,0-2 0,-25 4 0,27-5 26,1 0 0,1 1-1,-1 0 1,-21 9 0,21-7-400,-1 0 1,-1-1-1,-20 4 1,17-6-6453</inkml:trace>
  <inkml:trace contextRef="#ctx0" brushRef="#br0" timeOffset="2324.1">0 6119 24575,'1'-7'0,"1"0"0,-1 1 0,1 0 0,1-1 0,-1 1 0,1 0 0,-1-1 0,1 2 0,2-1 0,-2 0 0,1 1 0,1 0 0,4-6 0,-3 5 0,-1 0 0,1-2 0,-1 1 0,-1-1 0,1 1 0,-1-1 0,5-13 0,-4 6 0,1 0 0,0 1 0,1-1 0,0 3 0,2-2 0,-1 1 0,13-13 0,-7 9 0,-1-1 0,18-36 0,-9 10-1365,-15 32-5461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28T16:27:55.71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24575,'671'0'-1365,"-649"0"-5461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abSelected="1" topLeftCell="A2" zoomScaleNormal="100" workbookViewId="0">
      <selection activeCell="O37" sqref="O37"/>
    </sheetView>
  </sheetViews>
  <sheetFormatPr baseColWidth="10" defaultColWidth="9" defaultRowHeight="12" x14ac:dyDescent="0.2"/>
  <cols>
    <col min="11" max="11" width="12.42578125" bestFit="1" customWidth="1"/>
  </cols>
  <sheetData>
    <row r="2" spans="1:12" x14ac:dyDescent="0.2">
      <c r="A2" s="8" t="s">
        <v>46</v>
      </c>
      <c r="B2" s="8"/>
      <c r="C2" s="8" t="s">
        <v>47</v>
      </c>
      <c r="D2" s="8"/>
    </row>
    <row r="4" spans="1:12" x14ac:dyDescent="0.2">
      <c r="B4" s="1" t="s">
        <v>0</v>
      </c>
    </row>
    <row r="5" spans="1:12" x14ac:dyDescent="0.2">
      <c r="B5" s="1" t="s">
        <v>1</v>
      </c>
      <c r="K5" s="5" t="s">
        <v>27</v>
      </c>
    </row>
    <row r="6" spans="1:12" x14ac:dyDescent="0.2">
      <c r="B6" s="1" t="s">
        <v>2</v>
      </c>
      <c r="J6" t="s">
        <v>13</v>
      </c>
      <c r="K6" s="4">
        <v>100</v>
      </c>
      <c r="L6" t="s">
        <v>29</v>
      </c>
    </row>
    <row r="7" spans="1:12" x14ac:dyDescent="0.2">
      <c r="B7" s="1" t="s">
        <v>3</v>
      </c>
      <c r="J7" t="s">
        <v>14</v>
      </c>
      <c r="K7" s="4">
        <v>1884</v>
      </c>
      <c r="L7" t="s">
        <v>30</v>
      </c>
    </row>
    <row r="8" spans="1:12" x14ac:dyDescent="0.2">
      <c r="B8" s="1" t="s">
        <v>4</v>
      </c>
      <c r="J8" t="s">
        <v>15</v>
      </c>
      <c r="K8" s="4">
        <v>4187</v>
      </c>
      <c r="L8" t="s">
        <v>30</v>
      </c>
    </row>
    <row r="9" spans="1:12" x14ac:dyDescent="0.2">
      <c r="B9" s="1" t="s">
        <v>5</v>
      </c>
      <c r="J9" t="s">
        <v>16</v>
      </c>
      <c r="K9" s="4">
        <v>2680</v>
      </c>
      <c r="L9" t="s">
        <v>31</v>
      </c>
    </row>
    <row r="10" spans="1:12" x14ac:dyDescent="0.2">
      <c r="B10" s="1" t="s">
        <v>20</v>
      </c>
      <c r="J10" t="s">
        <v>17</v>
      </c>
      <c r="K10" s="4">
        <v>10</v>
      </c>
      <c r="L10" t="s">
        <v>32</v>
      </c>
    </row>
    <row r="11" spans="1:12" x14ac:dyDescent="0.2">
      <c r="B11" s="1" t="s">
        <v>25</v>
      </c>
    </row>
    <row r="13" spans="1:12" x14ac:dyDescent="0.2">
      <c r="B13" s="1" t="s">
        <v>6</v>
      </c>
      <c r="J13" s="1" t="s">
        <v>6</v>
      </c>
    </row>
    <row r="14" spans="1:12" x14ac:dyDescent="0.2">
      <c r="B14" s="1" t="s">
        <v>26</v>
      </c>
      <c r="J14" t="s">
        <v>18</v>
      </c>
    </row>
    <row r="15" spans="1:12" x14ac:dyDescent="0.2">
      <c r="B15" s="1" t="s">
        <v>34</v>
      </c>
      <c r="J15" t="s">
        <v>19</v>
      </c>
      <c r="K15" s="2">
        <f>K6*K7*K10</f>
        <v>1884000</v>
      </c>
      <c r="L15" t="s">
        <v>28</v>
      </c>
    </row>
    <row r="16" spans="1:12" x14ac:dyDescent="0.2">
      <c r="B16" s="1" t="s">
        <v>7</v>
      </c>
      <c r="J16" t="s">
        <v>7</v>
      </c>
    </row>
    <row r="17" spans="2:13" x14ac:dyDescent="0.2">
      <c r="B17" s="1" t="s">
        <v>21</v>
      </c>
      <c r="J17" t="s">
        <v>19</v>
      </c>
    </row>
    <row r="18" spans="2:13" x14ac:dyDescent="0.2">
      <c r="B18" s="1" t="s">
        <v>22</v>
      </c>
      <c r="J18" t="s">
        <v>19</v>
      </c>
    </row>
    <row r="19" spans="2:13" x14ac:dyDescent="0.2">
      <c r="B19" s="1" t="s">
        <v>23</v>
      </c>
      <c r="J19" t="s">
        <v>18</v>
      </c>
      <c r="K19" s="7">
        <f>K15/(K9*1000+K8*K10)</f>
        <v>0.69217119112962777</v>
      </c>
      <c r="L19" s="3" t="s">
        <v>35</v>
      </c>
    </row>
    <row r="21" spans="2:13" x14ac:dyDescent="0.2">
      <c r="B21" t="s">
        <v>8</v>
      </c>
    </row>
    <row r="22" spans="2:13" x14ac:dyDescent="0.2">
      <c r="B22" s="1" t="s">
        <v>33</v>
      </c>
      <c r="M22" s="6"/>
    </row>
    <row r="27" spans="2:13" x14ac:dyDescent="0.2">
      <c r="B27" t="s">
        <v>9</v>
      </c>
    </row>
    <row r="28" spans="2:13" x14ac:dyDescent="0.2">
      <c r="B28" t="s">
        <v>10</v>
      </c>
    </row>
    <row r="29" spans="2:13" x14ac:dyDescent="0.2">
      <c r="B29" t="s">
        <v>1</v>
      </c>
    </row>
    <row r="30" spans="2:13" x14ac:dyDescent="0.2">
      <c r="B30" t="s">
        <v>2</v>
      </c>
      <c r="J30" t="s">
        <v>13</v>
      </c>
      <c r="K30" s="4">
        <v>100</v>
      </c>
    </row>
    <row r="31" spans="2:13" x14ac:dyDescent="0.2">
      <c r="B31" t="s">
        <v>11</v>
      </c>
      <c r="J31" t="s">
        <v>18</v>
      </c>
      <c r="K31" s="4">
        <v>1</v>
      </c>
    </row>
    <row r="32" spans="2:13" x14ac:dyDescent="0.2">
      <c r="B32" t="s">
        <v>3</v>
      </c>
      <c r="J32" t="s">
        <v>14</v>
      </c>
      <c r="K32" s="4">
        <v>1884</v>
      </c>
    </row>
    <row r="33" spans="2:12" x14ac:dyDescent="0.2">
      <c r="B33" t="s">
        <v>4</v>
      </c>
      <c r="J33" t="s">
        <v>15</v>
      </c>
      <c r="K33" s="4">
        <v>4187</v>
      </c>
    </row>
    <row r="34" spans="2:12" x14ac:dyDescent="0.2">
      <c r="B34" t="s">
        <v>5</v>
      </c>
      <c r="J34" t="s">
        <v>16</v>
      </c>
      <c r="K34" s="4">
        <v>2680</v>
      </c>
    </row>
    <row r="35" spans="2:12" x14ac:dyDescent="0.2">
      <c r="B35" s="3" t="s">
        <v>36</v>
      </c>
      <c r="J35" t="s">
        <v>17</v>
      </c>
      <c r="K35" s="4">
        <v>10</v>
      </c>
    </row>
    <row r="36" spans="2:12" x14ac:dyDescent="0.2">
      <c r="B36" t="s">
        <v>25</v>
      </c>
    </row>
    <row r="37" spans="2:12" x14ac:dyDescent="0.2">
      <c r="J37" t="s">
        <v>17</v>
      </c>
      <c r="K37" s="7">
        <f>(K31*K34*1000)/(K30*K32-K31*K33)</f>
        <v>14.548376064664275</v>
      </c>
      <c r="L37" t="s">
        <v>48</v>
      </c>
    </row>
    <row r="38" spans="2:12" x14ac:dyDescent="0.2">
      <c r="B38" t="s">
        <v>6</v>
      </c>
    </row>
    <row r="39" spans="2:12" x14ac:dyDescent="0.2">
      <c r="B39" t="s">
        <v>24</v>
      </c>
    </row>
    <row r="40" spans="2:12" x14ac:dyDescent="0.2">
      <c r="B40" t="s">
        <v>43</v>
      </c>
    </row>
    <row r="41" spans="2:12" x14ac:dyDescent="0.2">
      <c r="B41" t="s">
        <v>44</v>
      </c>
    </row>
    <row r="42" spans="2:12" x14ac:dyDescent="0.2">
      <c r="B42" t="s">
        <v>37</v>
      </c>
    </row>
    <row r="43" spans="2:12" x14ac:dyDescent="0.2">
      <c r="B43" t="s">
        <v>45</v>
      </c>
    </row>
    <row r="44" spans="2:12" x14ac:dyDescent="0.2">
      <c r="B44" t="s">
        <v>38</v>
      </c>
    </row>
    <row r="45" spans="2:12" x14ac:dyDescent="0.2">
      <c r="B45" t="s">
        <v>39</v>
      </c>
    </row>
    <row r="46" spans="2:12" x14ac:dyDescent="0.2">
      <c r="B46" t="s">
        <v>40</v>
      </c>
    </row>
    <row r="47" spans="2:12" x14ac:dyDescent="0.2">
      <c r="B47" t="s">
        <v>41</v>
      </c>
    </row>
    <row r="48" spans="2:12" x14ac:dyDescent="0.2">
      <c r="B48" t="s">
        <v>42</v>
      </c>
    </row>
    <row r="49" spans="2:2" x14ac:dyDescent="0.2">
      <c r="B49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HUME</dc:creator>
  <cp:lastModifiedBy>Hugo</cp:lastModifiedBy>
  <dcterms:created xsi:type="dcterms:W3CDTF">2019-04-22T14:32:25Z</dcterms:created>
  <dcterms:modified xsi:type="dcterms:W3CDTF">2024-05-16T23:22:47Z</dcterms:modified>
</cp:coreProperties>
</file>